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1 квартал\АЭФ - сопровождение МАИС ЗАГС 3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Лист2!$A$1:$H$23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<sst xmlns="http://schemas.openxmlformats.org/spreadsheetml/2006/main" count="40" uniqueCount="34">
  <si>
    <t>Категории</t>
  </si>
  <si>
    <t>Цены / поставщики</t>
  </si>
  <si>
    <t>Средняя</t>
  </si>
  <si>
    <t>Начальная</t>
  </si>
  <si>
    <t>Х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</si>
  <si>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</si>
  <si>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</si>
  <si>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</si>
  <si>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</si>
  <si>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</si>
  <si>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</si>
  <si>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</si>
  <si>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</si>
  <si>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</si>
  <si>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</si>
  <si>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</si>
  <si>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</si>
  <si>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</si>
  <si>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</si>
  <si>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</si>
  <si>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</si>
  <si>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</si>
  <si>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</si>
  <si>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</si>
  <si>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оказание услуг по обновлению программного обеспечения "МАИС "ЗАГС" с техническим сопровождением</t>
  </si>
  <si>
    <t>Обновление программного обеспечения "МАИС "ЗАГС" с техническим сопровождением по 2 категории</t>
  </si>
  <si>
    <t>Лимит бюджетного финансирования:</t>
  </si>
  <si>
    <t>В соответствии с письмом МЭР РФ от 19.10.2015 № Д28И-3133, начальная (максимальная) цена контракта установлена в соответствии с лимитом</t>
  </si>
  <si>
    <t xml:space="preserve"> бюджетного финансирования.</t>
  </si>
  <si>
    <t>коммерческое предложение от 10.11.2015 № 1551-АСУП</t>
  </si>
  <si>
    <t>коммерческое предложение от 15.12.2015 № ВС-01-668/15</t>
  </si>
  <si>
    <t>коммерческое предложение от 14.12.2015 № ЧЛ-01-1370</t>
  </si>
  <si>
    <t>Дата составления: 09.03.2016</t>
  </si>
  <si>
    <t>Код ОКПД 2:
63.99.10.190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</si>
</sst>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1" sqref="C1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8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9</v>
      </c>
      <c r="B3" s="3"/>
      <c r="C3" s="3" t="s">
        <v>11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8" t="s">
        <v>19</v>
      </c>
      <c r="B4" s="48"/>
      <c r="C4" s="49" t="s">
        <v>20</v>
      </c>
      <c r="D4" s="49"/>
      <c r="E4" s="49"/>
      <c r="F4" s="49"/>
      <c r="G4" s="49"/>
      <c r="H4" s="49"/>
      <c r="I4" s="40"/>
      <c r="J4" s="40"/>
    </row>
    <row r="5" spans="1:13" s="39" customFormat="1" ht="33.75" customHeight="1" x14ac:dyDescent="0.2">
      <c r="A5" s="51" t="s">
        <v>10</v>
      </c>
      <c r="B5" s="51"/>
      <c r="C5" s="50" t="s">
        <v>24</v>
      </c>
      <c r="D5" s="50"/>
      <c r="E5" s="50"/>
      <c r="F5" s="50"/>
      <c r="G5" s="50"/>
      <c r="H5" s="50"/>
      <c r="I5" s="38"/>
      <c r="J5" s="38"/>
    </row>
    <row r="6" spans="1:13" ht="15" x14ac:dyDescent="0.25">
      <c r="A6" s="12" t="s">
        <v>0</v>
      </c>
      <c r="B6" s="52" t="s">
        <v>1</v>
      </c>
      <c r="C6" s="52"/>
      <c r="D6" s="52"/>
      <c r="E6" s="52"/>
      <c r="F6" s="52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12</v>
      </c>
      <c r="H7" s="26" t="s">
        <v>12</v>
      </c>
      <c r="I7" s="1"/>
      <c r="J7" s="1"/>
      <c r="K7" s="1"/>
      <c r="L7" s="1"/>
    </row>
    <row r="8" spans="1:13" ht="25.5" customHeight="1" x14ac:dyDescent="0.2">
      <c r="A8" s="31" t="s">
        <v>22</v>
      </c>
      <c r="B8" s="42" t="s">
        <v>25</v>
      </c>
      <c r="C8" s="43"/>
      <c r="D8" s="43"/>
      <c r="E8" s="43"/>
      <c r="F8" s="44"/>
      <c r="G8" s="23" t="s">
        <v>33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21</v>
      </c>
      <c r="B9" s="45">
        <v>1</v>
      </c>
      <c r="C9" s="46"/>
      <c r="D9" s="46"/>
      <c r="E9" s="46"/>
      <c r="F9" s="47"/>
      <c r="G9" s="27"/>
      <c r="H9" s="22" t="s">
        <v>4</v>
      </c>
      <c r="I9" s="1"/>
      <c r="J9" s="1"/>
      <c r="K9" s="1"/>
      <c r="L9" s="1"/>
    </row>
    <row r="10" spans="1:13" ht="52.5" customHeight="1" x14ac:dyDescent="0.2">
      <c r="A10" s="20" t="s">
        <v>23</v>
      </c>
      <c r="B10" s="30" t="s">
        <v>25</v>
      </c>
      <c r="C10" s="30" t="s">
        <v>25</v>
      </c>
      <c r="D10" s="30" t="s">
        <v>25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5</v>
      </c>
      <c r="B11" s="18">
        <v>31950</v>
      </c>
      <c r="C11" s="18">
        <v>33950</v>
      </c>
      <c r="D11" s="18">
        <v>34950</v>
      </c>
      <c r="E11" s="18"/>
      <c r="F11" s="18"/>
      <c r="G11" s="6">
        <f>SUM(B11:F11)/3</f>
        <v>33616.666666666664</v>
      </c>
      <c r="H11" s="6">
        <v>33617</v>
      </c>
      <c r="I11" s="1"/>
      <c r="J11" s="1"/>
      <c r="K11" s="1"/>
      <c r="L11" s="1"/>
    </row>
    <row r="12" spans="1:13" ht="15.75" thickBot="1" x14ac:dyDescent="0.3">
      <c r="A12" s="21" t="s">
        <v>6</v>
      </c>
      <c r="B12" s="17">
        <f>B11*$B9</f>
        <v>31950</v>
      </c>
      <c r="C12" s="17">
        <f>C11*$B9</f>
        <v>33950</v>
      </c>
      <c r="D12" s="17">
        <f>D11*$B9</f>
        <v>34950</v>
      </c>
      <c r="E12" s="17">
        <f>E11*$B9</f>
        <v>0</v>
      </c>
      <c r="F12" s="17">
        <f>F11*$B9</f>
        <v>0</v>
      </c>
      <c r="G12" s="17"/>
      <c r="H12" s="7">
        <f>H11*$B9</f>
        <v>33617</v>
      </c>
      <c r="I12" s="1"/>
      <c r="J12" s="1"/>
      <c r="K12" s="1"/>
      <c r="L12" s="1"/>
    </row>
    <row r="13" spans="1:13" ht="13.5" thickBot="1" x14ac:dyDescent="0.25">
      <c r="A13" s="32" t="s">
        <v>7</v>
      </c>
      <c r="B13" s="33">
        <f t="shared" ref="B13:E13" si="0">B12</f>
        <v>31950</v>
      </c>
      <c r="C13" s="33">
        <f t="shared" si="0"/>
        <v>33950</v>
      </c>
      <c r="D13" s="33">
        <f t="shared" si="0"/>
        <v>34950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32</v>
      </c>
      <c r="B14" s="14"/>
      <c r="C14" s="14"/>
      <c r="D14" s="14"/>
      <c r="E14" s="14"/>
      <c r="F14" s="14"/>
      <c r="G14" s="9" t="s">
        <v>13</v>
      </c>
      <c r="H14" s="15">
        <f>H12</f>
        <v>33617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 t="s">
        <v>26</v>
      </c>
      <c r="H15" s="15">
        <v>32000</v>
      </c>
      <c r="I15" s="10"/>
      <c r="J15" s="10"/>
      <c r="K15" s="10"/>
      <c r="L15" s="10"/>
      <c r="M15" s="10"/>
    </row>
    <row r="16" spans="1:13" s="8" customFormat="1" ht="15" x14ac:dyDescent="0.25">
      <c r="A16" s="14" t="s">
        <v>27</v>
      </c>
      <c r="B16" s="14"/>
      <c r="C16" s="14"/>
      <c r="D16" s="14"/>
      <c r="E16" s="14"/>
      <c r="F16" s="14"/>
      <c r="G16" s="9"/>
      <c r="H16" s="15"/>
      <c r="I16" s="10"/>
      <c r="J16" s="10"/>
      <c r="K16" s="10"/>
      <c r="L16" s="10"/>
      <c r="M16" s="10"/>
    </row>
    <row r="17" spans="1:13" s="8" customFormat="1" ht="15" x14ac:dyDescent="0.25">
      <c r="A17" s="14" t="s">
        <v>28</v>
      </c>
      <c r="B17" s="14"/>
      <c r="C17" s="14"/>
      <c r="D17" s="14"/>
      <c r="E17" s="14"/>
      <c r="F17" s="14"/>
      <c r="G17" s="9"/>
      <c r="H17" s="15"/>
      <c r="I17" s="10"/>
      <c r="J17" s="10"/>
      <c r="K17" s="10"/>
      <c r="L17" s="10"/>
      <c r="M17" s="10"/>
    </row>
    <row r="18" spans="1:13" s="8" customFormat="1" ht="15" x14ac:dyDescent="0.25">
      <c r="A18" s="14"/>
      <c r="B18" s="14"/>
      <c r="C18" s="14"/>
      <c r="D18" s="14"/>
      <c r="E18" s="14"/>
      <c r="F18" s="14"/>
      <c r="G18" s="9"/>
      <c r="H18" s="15"/>
      <c r="I18" s="10"/>
      <c r="J18" s="10"/>
      <c r="K18" s="10"/>
      <c r="L18" s="10"/>
      <c r="M18" s="10"/>
    </row>
    <row r="19" spans="1:13" s="37" customFormat="1" ht="15" x14ac:dyDescent="0.25">
      <c r="A19" s="35" t="s">
        <v>16</v>
      </c>
      <c r="B19" s="36" t="s">
        <v>29</v>
      </c>
      <c r="C19" s="36"/>
      <c r="D19" s="36"/>
      <c r="E19" s="36"/>
      <c r="F19" s="36"/>
      <c r="G19" s="36"/>
      <c r="H19" s="36"/>
    </row>
    <row r="20" spans="1:13" s="37" customFormat="1" ht="15" x14ac:dyDescent="0.25">
      <c r="A20" s="35" t="s">
        <v>17</v>
      </c>
      <c r="B20" s="36" t="s">
        <v>30</v>
      </c>
      <c r="C20" s="36"/>
      <c r="D20" s="36"/>
      <c r="E20" s="36"/>
      <c r="F20" s="36"/>
      <c r="G20" s="36"/>
      <c r="H20" s="36"/>
    </row>
    <row r="21" spans="1:13" s="37" customFormat="1" ht="15" x14ac:dyDescent="0.25">
      <c r="A21" s="35" t="s">
        <v>18</v>
      </c>
      <c r="B21" s="36" t="s">
        <v>31</v>
      </c>
      <c r="C21" s="36"/>
      <c r="D21" s="36"/>
      <c r="E21" s="36"/>
      <c r="F21" s="36"/>
      <c r="G21" s="36"/>
      <c r="H21" s="36"/>
    </row>
    <row r="22" spans="1:13" s="8" customFormat="1" ht="15" x14ac:dyDescent="0.25">
      <c r="A22" s="14"/>
      <c r="B22" s="14"/>
      <c r="C22" s="14"/>
      <c r="D22" s="14"/>
      <c r="E22" s="14"/>
      <c r="F22" s="14"/>
      <c r="G22" s="14"/>
      <c r="H22" s="14"/>
    </row>
    <row r="23" spans="1:13" ht="15" x14ac:dyDescent="0.25">
      <c r="A23" s="14" t="s">
        <v>14</v>
      </c>
      <c r="B23" s="16"/>
      <c r="C23" s="16"/>
      <c r="D23" s="16"/>
      <c r="E23" s="16"/>
      <c r="F23" s="16"/>
      <c r="G23" s="16"/>
      <c r="H23" s="9" t="s">
        <v>15</v>
      </c>
      <c r="I23" s="1"/>
      <c r="J23" s="1"/>
      <c r="K23" s="1"/>
      <c r="L23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2016-03-04T11:15:08Z</cp:lastPrinted>
  <dcterms:created xsi:type="dcterms:W3CDTF">2012-04-02T10:33:59Z</dcterms:created>
  <dcterms:modified xsi:type="dcterms:W3CDTF">2016-03-04T11:15:13Z</dcterms:modified>
</cp:coreProperties>
</file>